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A2.关于医学影像科和ICU一区申请采购层流净化系统年度维保服务的请示-约14.3万元（医学装备管理办公室）\挂网资料\"/>
    </mc:Choice>
  </mc:AlternateContent>
  <bookViews>
    <workbookView windowWidth="27945" windowHeight="12375"/>
  </bookViews>
  <sheets>
    <sheet name="ICU一区和医学影像科" sheetId="4" r:id="rId1"/>
  </sheets>
  <definedNames>
    <definedName name="_xlnm.Print_Titles" localSheetId="0">ICU一区和医学影像科!$4:$5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<sst xmlns="http://schemas.openxmlformats.org/spreadsheetml/2006/main" count="84" uniqueCount="55">
  <si>
    <t>附件4：供应商报价一览表</t>
  </si>
  <si>
    <t>报价日期：2026年  月  日</t>
  </si>
  <si>
    <t>项目名称：</t>
  </si>
  <si>
    <t>报价单位（盖章）：</t>
  </si>
  <si>
    <t>序号</t>
  </si>
  <si>
    <t>维保项目名称</t>
  </si>
  <si>
    <t>规格/型号</t>
  </si>
  <si>
    <t>单位</t>
  </si>
  <si>
    <t>数量</t>
  </si>
  <si>
    <t>控制单价
（元）</t>
  </si>
  <si>
    <t>控制总价
（元）</t>
  </si>
  <si>
    <t>报价单价
（元）</t>
  </si>
  <si>
    <t>报价总价
（元）</t>
  </si>
  <si>
    <t>风冷直接膨胀式
医用洁净型恒温恒湿空气处理机组</t>
  </si>
  <si>
    <t>JK-3-1、JK-3-2
、JK1-1</t>
  </si>
  <si>
    <t>台</t>
  </si>
  <si>
    <t>风冷直接膨胀式医用洁净型恒温恒湿空气处理机组(全新风)</t>
  </si>
  <si>
    <t>JKX-3-2</t>
  </si>
  <si>
    <t>风冷直接膨胀式医用洁净型新风预处理机组</t>
  </si>
  <si>
    <t>JKX-3-1</t>
  </si>
  <si>
    <t>新风机处理机组</t>
  </si>
  <si>
    <t>N25X</t>
  </si>
  <si>
    <t>多联式空调室外机</t>
  </si>
  <si>
    <t>KR-3-1、KR(X)-3-1</t>
  </si>
  <si>
    <t>多联空调系统室内机（天花板内藏风管式）</t>
  </si>
  <si>
    <t>N28B、N45B、N56B、N71B、N80B、N100B</t>
  </si>
  <si>
    <t>过滤型排风机组</t>
  </si>
  <si>
    <t>PF-1-1、PAU-3-1</t>
  </si>
  <si>
    <t>高效过滤器</t>
  </si>
  <si>
    <t>484*484*90</t>
  </si>
  <si>
    <t>套</t>
  </si>
  <si>
    <t>320*320*90</t>
  </si>
  <si>
    <t>610*305*292</t>
  </si>
  <si>
    <t>F8中效过滤器</t>
  </si>
  <si>
    <t>592*490*381*21-8</t>
  </si>
  <si>
    <t>490*592*381*5p</t>
  </si>
  <si>
    <t>G4初效过滤器</t>
  </si>
  <si>
    <t>493*595*46</t>
  </si>
  <si>
    <t>290*595*46</t>
  </si>
  <si>
    <t>F8袋式过滤器</t>
  </si>
  <si>
    <t>287*592*381*4</t>
  </si>
  <si>
    <t>595*595*46</t>
  </si>
  <si>
    <t>290*493*46</t>
  </si>
  <si>
    <t>592*592*381*8</t>
  </si>
  <si>
    <t>287*490*381*4</t>
  </si>
  <si>
    <t>592*490*381*8</t>
  </si>
  <si>
    <t>风口清洗</t>
  </si>
  <si>
    <t>排风XPF-1、XPF-2、XPF-3、回风HFK1、HFK2、HFK3、散流器、V30、V50，含散流器、回风口及排风口的清洗、消毒</t>
  </si>
  <si>
    <t>送、排风管道系统维护</t>
  </si>
  <si>
    <t>m2</t>
  </si>
  <si>
    <t>空调配件更换</t>
  </si>
  <si>
    <t>项</t>
  </si>
  <si>
    <t>洁净空调系统调
试维护</t>
  </si>
  <si>
    <t>合计</t>
  </si>
  <si>
    <t>本项目包含高效更换后第三方检测费、人工费、差旅费、税费等。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</si>
</sst>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1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7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8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19" fillId="0" borderId="0">
      <alignment vertical="center"/>
    </xf>
    <xf numFmtId="0" fontId="20" fillId="3" borderId="10">
      <alignment vertical="center"/>
    </xf>
    <xf numFmtId="0" fontId="21" fillId="4" borderId="11">
      <alignment vertical="center"/>
    </xf>
    <xf numFmtId="0" fontId="22" fillId="4" borderId="10">
      <alignment vertical="center"/>
    </xf>
    <xf numFmtId="0" fontId="23" fillId="5" borderId="12">
      <alignment vertical="center"/>
    </xf>
    <xf numFmtId="0" fontId="24" fillId="0" borderId="13">
      <alignment vertical="center"/>
    </xf>
    <xf numFmtId="0" fontId="25" fillId="0" borderId="14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5" workbookViewId="0">
      <selection activeCell="T8" sqref="T8"/>
    </sheetView>
  </sheetViews>
  <sheetFormatPr defaultColWidth="9" defaultRowHeight="13.5"/>
  <cols>
    <col min="1" max="1" width="5.125" style="4" customWidth="1"/>
    <col min="2" max="2" width="22.75" style="5" customWidth="1"/>
    <col min="3" max="3" width="16.625" style="5" customWidth="1"/>
    <col min="4" max="4" width="5.65833333333333" style="6" customWidth="1"/>
    <col min="5" max="5" width="6.63333333333333" style="6" customWidth="1"/>
    <col min="6" max="6" width="9.125" style="6" customWidth="1"/>
    <col min="7" max="7" width="9.375" style="6" customWidth="1"/>
    <col min="8" max="9" width="9.125" style="4" customWidth="1"/>
    <col min="10" max="16384" width="9" style="4"/>
  </cols>
  <sheetData>
    <row r="1" ht="2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27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ht="27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s="1" customFormat="1" ht="27" customHeight="1" spans="1:9">
      <c r="A4" s="8" t="s">
        <v>3</v>
      </c>
      <c r="B4" s="8"/>
      <c r="C4" s="8"/>
      <c r="D4" s="8"/>
      <c r="E4" s="8"/>
      <c r="F4" s="8"/>
      <c r="G4" s="8"/>
      <c r="H4" s="8"/>
      <c r="I4" s="8"/>
    </row>
    <row r="5" s="2" customFormat="1" ht="37" customHeight="1" spans="1:9">
      <c r="A5" s="9" t="s">
        <v>4</v>
      </c>
      <c r="B5" s="10" t="s">
        <v>5</v>
      </c>
      <c r="C5" s="9" t="s">
        <v>6</v>
      </c>
      <c r="D5" s="9" t="s">
        <v>7</v>
      </c>
      <c r="E5" s="10" t="s">
        <v>8</v>
      </c>
      <c r="F5" s="11" t="s">
        <v>9</v>
      </c>
      <c r="G5" s="10" t="s">
        <v>10</v>
      </c>
      <c r="H5" s="12" t="s">
        <v>11</v>
      </c>
      <c r="I5" s="12" t="s">
        <v>12</v>
      </c>
    </row>
    <row r="6" s="3" customFormat="1" ht="42.75" spans="1:9">
      <c r="A6" s="13">
        <v>1</v>
      </c>
      <c r="B6" s="14" t="s">
        <v>13</v>
      </c>
      <c r="C6" s="15" t="s">
        <v>14</v>
      </c>
      <c r="D6" s="16" t="s">
        <v>15</v>
      </c>
      <c r="E6" s="17">
        <v>3</v>
      </c>
      <c r="F6" s="18">
        <v>617.5</v>
      </c>
      <c r="G6" s="18">
        <v>1852.5</v>
      </c>
      <c r="H6" s="19"/>
      <c r="I6" s="20"/>
    </row>
    <row r="7" s="3" customFormat="1" ht="42.75" spans="1:9">
      <c r="A7" s="13">
        <v>2</v>
      </c>
      <c r="B7" s="14" t="s">
        <v>16</v>
      </c>
      <c r="C7" s="21" t="s">
        <v>17</v>
      </c>
      <c r="D7" s="22" t="s">
        <v>15</v>
      </c>
      <c r="E7" s="17">
        <v>1</v>
      </c>
      <c r="F7" s="18">
        <v>617.5</v>
      </c>
      <c r="G7" s="18">
        <v>617.5</v>
      </c>
      <c r="H7" s="19"/>
      <c r="I7" s="20"/>
    </row>
    <row r="8" s="3" customFormat="1" ht="28.5" spans="1:9">
      <c r="A8" s="13">
        <v>3</v>
      </c>
      <c r="B8" s="14" t="s">
        <v>18</v>
      </c>
      <c r="C8" s="21" t="s">
        <v>19</v>
      </c>
      <c r="D8" s="22" t="s">
        <v>15</v>
      </c>
      <c r="E8" s="17">
        <v>1</v>
      </c>
      <c r="F8" s="18">
        <v>617.5</v>
      </c>
      <c r="G8" s="18">
        <v>617.5</v>
      </c>
      <c r="H8" s="19"/>
      <c r="I8" s="20"/>
    </row>
    <row r="9" s="3" customFormat="1" ht="14.25" spans="1:9">
      <c r="A9" s="13">
        <v>4</v>
      </c>
      <c r="B9" s="14" t="s">
        <v>20</v>
      </c>
      <c r="C9" s="21" t="s">
        <v>21</v>
      </c>
      <c r="D9" s="22" t="s">
        <v>15</v>
      </c>
      <c r="E9" s="17">
        <v>1</v>
      </c>
      <c r="F9" s="18">
        <v>617.5</v>
      </c>
      <c r="G9" s="18">
        <v>617.5</v>
      </c>
      <c r="H9" s="19"/>
      <c r="I9" s="20"/>
    </row>
    <row r="10" s="3" customFormat="1" ht="14.25" spans="1:9">
      <c r="A10" s="13">
        <v>5</v>
      </c>
      <c r="B10" s="14" t="s">
        <v>22</v>
      </c>
      <c r="C10" s="21" t="s">
        <v>23</v>
      </c>
      <c r="D10" s="22" t="s">
        <v>15</v>
      </c>
      <c r="E10" s="17">
        <v>7</v>
      </c>
      <c r="F10" s="18">
        <v>380</v>
      </c>
      <c r="G10" s="18">
        <v>2660</v>
      </c>
      <c r="H10" s="19"/>
      <c r="I10" s="20"/>
    </row>
    <row r="11" s="3" customFormat="1" ht="28.5" spans="1:9">
      <c r="A11" s="13">
        <v>6</v>
      </c>
      <c r="B11" s="14" t="s">
        <v>24</v>
      </c>
      <c r="C11" s="15" t="s">
        <v>25</v>
      </c>
      <c r="D11" s="22" t="s">
        <v>15</v>
      </c>
      <c r="E11" s="17">
        <v>15</v>
      </c>
      <c r="F11" s="18">
        <v>266</v>
      </c>
      <c r="G11" s="18">
        <v>3990</v>
      </c>
      <c r="H11" s="19"/>
      <c r="I11" s="20"/>
    </row>
    <row r="12" s="3" customFormat="1" ht="14.25" spans="1:9">
      <c r="A12" s="13">
        <v>7</v>
      </c>
      <c r="B12" s="14" t="s">
        <v>26</v>
      </c>
      <c r="C12" s="21" t="s">
        <v>27</v>
      </c>
      <c r="D12" s="22" t="s">
        <v>15</v>
      </c>
      <c r="E12" s="17">
        <v>2</v>
      </c>
      <c r="F12" s="18">
        <v>617.5</v>
      </c>
      <c r="G12" s="18">
        <v>1235</v>
      </c>
      <c r="H12" s="19"/>
      <c r="I12" s="20"/>
    </row>
    <row r="13" s="3" customFormat="1" ht="14.25" spans="1:9">
      <c r="A13" s="13">
        <v>8</v>
      </c>
      <c r="B13" s="14" t="s">
        <v>28</v>
      </c>
      <c r="C13" s="21" t="s">
        <v>29</v>
      </c>
      <c r="D13" s="22" t="s">
        <v>30</v>
      </c>
      <c r="E13" s="17">
        <v>34</v>
      </c>
      <c r="F13" s="18">
        <v>275.5</v>
      </c>
      <c r="G13" s="18">
        <v>9367</v>
      </c>
      <c r="H13" s="19"/>
      <c r="I13" s="20"/>
    </row>
    <row r="14" s="3" customFormat="1" ht="14.25" spans="1:9">
      <c r="A14" s="13">
        <v>9</v>
      </c>
      <c r="B14" s="14" t="s">
        <v>28</v>
      </c>
      <c r="C14" s="21" t="s">
        <v>31</v>
      </c>
      <c r="D14" s="22" t="s">
        <v>30</v>
      </c>
      <c r="E14" s="17">
        <v>10</v>
      </c>
      <c r="F14" s="18">
        <v>209</v>
      </c>
      <c r="G14" s="18">
        <v>2090</v>
      </c>
      <c r="H14" s="19"/>
      <c r="I14" s="20"/>
    </row>
    <row r="15" s="3" customFormat="1" ht="14.25" spans="1:9">
      <c r="A15" s="13">
        <v>10</v>
      </c>
      <c r="B15" s="14" t="s">
        <v>28</v>
      </c>
      <c r="C15" s="21" t="s">
        <v>32</v>
      </c>
      <c r="D15" s="22" t="s">
        <v>30</v>
      </c>
      <c r="E15" s="17">
        <v>4</v>
      </c>
      <c r="F15" s="18">
        <v>361</v>
      </c>
      <c r="G15" s="18">
        <v>1444</v>
      </c>
      <c r="H15" s="19"/>
      <c r="I15" s="20"/>
    </row>
    <row r="16" s="3" customFormat="1" ht="14.25" spans="1:9">
      <c r="A16" s="13">
        <v>11</v>
      </c>
      <c r="B16" s="14" t="s">
        <v>33</v>
      </c>
      <c r="C16" s="21" t="s">
        <v>34</v>
      </c>
      <c r="D16" s="22" t="s">
        <v>30</v>
      </c>
      <c r="E16" s="17">
        <v>2</v>
      </c>
      <c r="F16" s="18">
        <v>376.2</v>
      </c>
      <c r="G16" s="18">
        <v>752.4</v>
      </c>
      <c r="H16" s="19"/>
      <c r="I16" s="20"/>
    </row>
    <row r="17" s="3" customFormat="1" ht="14.25" spans="1:9">
      <c r="A17" s="13">
        <v>12</v>
      </c>
      <c r="B17" s="14" t="s">
        <v>33</v>
      </c>
      <c r="C17" s="21" t="s">
        <v>35</v>
      </c>
      <c r="D17" s="22" t="s">
        <v>30</v>
      </c>
      <c r="E17" s="17">
        <v>9</v>
      </c>
      <c r="F17" s="18">
        <v>356.25</v>
      </c>
      <c r="G17" s="18">
        <v>3206.25</v>
      </c>
      <c r="H17" s="19"/>
      <c r="I17" s="20"/>
    </row>
    <row r="18" s="3" customFormat="1" ht="14.25" spans="1:9">
      <c r="A18" s="13">
        <v>13</v>
      </c>
      <c r="B18" s="14" t="s">
        <v>36</v>
      </c>
      <c r="C18" s="21" t="s">
        <v>37</v>
      </c>
      <c r="D18" s="22" t="s">
        <v>30</v>
      </c>
      <c r="E18" s="17">
        <v>15</v>
      </c>
      <c r="F18" s="18">
        <v>330.6</v>
      </c>
      <c r="G18" s="18">
        <v>4959</v>
      </c>
      <c r="H18" s="19"/>
      <c r="I18" s="20"/>
    </row>
    <row r="19" s="3" customFormat="1" ht="14.25" spans="1:9">
      <c r="A19" s="13">
        <v>14</v>
      </c>
      <c r="B19" s="14" t="s">
        <v>36</v>
      </c>
      <c r="C19" s="21" t="s">
        <v>38</v>
      </c>
      <c r="D19" s="22" t="s">
        <v>30</v>
      </c>
      <c r="E19" s="17">
        <v>5</v>
      </c>
      <c r="F19" s="18">
        <v>322.05</v>
      </c>
      <c r="G19" s="18">
        <v>1610.25</v>
      </c>
      <c r="H19" s="19"/>
      <c r="I19" s="20"/>
    </row>
    <row r="20" s="3" customFormat="1" ht="14.25" spans="1:9">
      <c r="A20" s="13">
        <v>15</v>
      </c>
      <c r="B20" s="14" t="s">
        <v>39</v>
      </c>
      <c r="C20" s="21" t="s">
        <v>40</v>
      </c>
      <c r="D20" s="22" t="s">
        <v>30</v>
      </c>
      <c r="E20" s="17">
        <v>5</v>
      </c>
      <c r="F20" s="18">
        <v>351.5</v>
      </c>
      <c r="G20" s="18">
        <v>1757.5</v>
      </c>
      <c r="H20" s="19"/>
      <c r="I20" s="20"/>
    </row>
    <row r="21" s="3" customFormat="1" ht="14.25" spans="1:9">
      <c r="A21" s="13">
        <v>16</v>
      </c>
      <c r="B21" s="14" t="s">
        <v>36</v>
      </c>
      <c r="C21" s="21" t="s">
        <v>41</v>
      </c>
      <c r="D21" s="22" t="s">
        <v>30</v>
      </c>
      <c r="E21" s="17">
        <v>3</v>
      </c>
      <c r="F21" s="18">
        <v>330.6</v>
      </c>
      <c r="G21" s="18">
        <v>991.8</v>
      </c>
      <c r="H21" s="19"/>
      <c r="I21" s="20"/>
    </row>
    <row r="22" s="3" customFormat="1" ht="14.25" spans="1:9">
      <c r="A22" s="13">
        <v>17</v>
      </c>
      <c r="B22" s="14" t="s">
        <v>36</v>
      </c>
      <c r="C22" s="21" t="s">
        <v>42</v>
      </c>
      <c r="D22" s="22" t="s">
        <v>30</v>
      </c>
      <c r="E22" s="17">
        <v>3</v>
      </c>
      <c r="F22" s="18">
        <v>322.05</v>
      </c>
      <c r="G22" s="18">
        <v>966.15</v>
      </c>
      <c r="H22" s="19"/>
      <c r="I22" s="20"/>
    </row>
    <row r="23" s="3" customFormat="1" ht="14.25" spans="1:9">
      <c r="A23" s="13">
        <v>18</v>
      </c>
      <c r="B23" s="14" t="s">
        <v>33</v>
      </c>
      <c r="C23" s="21" t="s">
        <v>43</v>
      </c>
      <c r="D23" s="22" t="s">
        <v>30</v>
      </c>
      <c r="E23" s="17">
        <v>3</v>
      </c>
      <c r="F23" s="18">
        <v>376.2</v>
      </c>
      <c r="G23" s="18">
        <v>1128.6</v>
      </c>
      <c r="H23" s="19"/>
      <c r="I23" s="20"/>
    </row>
    <row r="24" s="3" customFormat="1" ht="14.25" spans="1:9">
      <c r="A24" s="13">
        <v>19</v>
      </c>
      <c r="B24" s="14" t="s">
        <v>33</v>
      </c>
      <c r="C24" s="21" t="s">
        <v>44</v>
      </c>
      <c r="D24" s="22" t="s">
        <v>30</v>
      </c>
      <c r="E24" s="17">
        <v>3</v>
      </c>
      <c r="F24" s="18">
        <v>346.75</v>
      </c>
      <c r="G24" s="18">
        <v>1040.25</v>
      </c>
      <c r="H24" s="19"/>
      <c r="I24" s="20"/>
    </row>
    <row r="25" s="3" customFormat="1" ht="14.25" spans="1:9">
      <c r="A25" s="13">
        <v>20</v>
      </c>
      <c r="B25" s="14" t="s">
        <v>33</v>
      </c>
      <c r="C25" s="21" t="s">
        <v>45</v>
      </c>
      <c r="D25" s="22" t="s">
        <v>30</v>
      </c>
      <c r="E25" s="17">
        <v>4</v>
      </c>
      <c r="F25" s="18">
        <v>376.2</v>
      </c>
      <c r="G25" s="18">
        <v>1504.8</v>
      </c>
      <c r="H25" s="19"/>
      <c r="I25" s="20"/>
    </row>
    <row r="26" s="3" customFormat="1" ht="72" spans="1:9">
      <c r="A26" s="13">
        <v>21</v>
      </c>
      <c r="B26" s="14" t="s">
        <v>46</v>
      </c>
      <c r="C26" s="15" t="s">
        <v>47</v>
      </c>
      <c r="D26" s="22" t="s">
        <v>30</v>
      </c>
      <c r="E26" s="17">
        <f>(4+1)+(2+15+16)+(15+13)+(3+14)+(13+2+1)</f>
        <v>99</v>
      </c>
      <c r="F26" s="18">
        <v>156.75</v>
      </c>
      <c r="G26" s="18">
        <v>15518.25</v>
      </c>
      <c r="H26" s="19"/>
      <c r="I26" s="20"/>
    </row>
    <row r="27" s="3" customFormat="1" ht="14.25" spans="1:9">
      <c r="A27" s="13">
        <v>22</v>
      </c>
      <c r="B27" s="14" t="s">
        <v>48</v>
      </c>
      <c r="C27" s="15"/>
      <c r="D27" s="22" t="s">
        <v>49</v>
      </c>
      <c r="E27" s="17">
        <v>1535</v>
      </c>
      <c r="F27" s="18">
        <v>33.25</v>
      </c>
      <c r="G27" s="18">
        <v>51038.75</v>
      </c>
      <c r="H27" s="19"/>
      <c r="I27" s="20"/>
    </row>
    <row r="28" s="3" customFormat="1" ht="14.25" spans="1:9">
      <c r="A28" s="13">
        <v>23</v>
      </c>
      <c r="B28" s="14" t="s">
        <v>50</v>
      </c>
      <c r="C28" s="15"/>
      <c r="D28" s="22" t="s">
        <v>51</v>
      </c>
      <c r="E28" s="17">
        <v>1</v>
      </c>
      <c r="F28" s="18">
        <v>4607.5</v>
      </c>
      <c r="G28" s="18">
        <v>4607.5</v>
      </c>
      <c r="H28" s="19"/>
      <c r="I28" s="20"/>
    </row>
    <row r="29" s="3" customFormat="1" ht="28.5" spans="1:9">
      <c r="A29" s="13">
        <v>24</v>
      </c>
      <c r="B29" s="14" t="s">
        <v>52</v>
      </c>
      <c r="C29" s="15"/>
      <c r="D29" s="22" t="s">
        <v>51</v>
      </c>
      <c r="E29" s="17">
        <v>6</v>
      </c>
      <c r="F29" s="18">
        <v>3781</v>
      </c>
      <c r="G29" s="18">
        <v>22686</v>
      </c>
      <c r="H29" s="19"/>
      <c r="I29" s="20"/>
    </row>
    <row r="30" s="3" customFormat="1" ht="37" customHeight="1" spans="1:9">
      <c r="A30" s="23" t="s">
        <v>53</v>
      </c>
      <c r="B30" s="24"/>
      <c r="C30" s="24"/>
      <c r="D30" s="25"/>
      <c r="E30" s="26">
        <f>SUM(E6:E29)</f>
        <v>1771</v>
      </c>
      <c r="F30" s="18"/>
      <c r="G30" s="18">
        <v>136258.5</v>
      </c>
      <c r="H30" s="27"/>
      <c r="I30" s="20"/>
    </row>
    <row r="31" s="3" customFormat="1" ht="37" customHeight="1" spans="1:9">
      <c r="A31" s="28" t="s">
        <v>54</v>
      </c>
      <c r="B31" s="29"/>
      <c r="C31" s="29"/>
      <c r="D31" s="29"/>
      <c r="E31" s="29"/>
      <c r="F31" s="29"/>
      <c r="G31" s="29"/>
      <c r="H31" s="29"/>
      <c r="I31" s="29"/>
    </row>
  </sheetData>
  <mergeCells count="6">
    <mergeCell ref="A1:I1"/>
    <mergeCell ref="A2:I2"/>
    <mergeCell ref="A3:I3"/>
    <mergeCell ref="A4:I4"/>
    <mergeCell ref="A30:D30"/>
    <mergeCell ref="A31:I31"/>
  </mergeCells>
  <pageMargins left="0.354166666666667" right="0.156944444444444" top="0.196527777777778" bottom="0.511805555555556" header="0.118055555555556" footer="0.156944444444444"/>
  <pageSetup paperSize="9" scale="8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ICU一区和医学影像科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2026-09-04T07:43:09Z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5839D8A5608849969EF08F8819C17257_13</vt:lpwstr>
  </property>
  <property fmtid="{D5CDD505-2E9C-101B-9397-08002B2CF9AE}" pid="4" name="CalculationRule">
    <vt:i4>0</vt:i4>
  </property>
</Properties>
</file>