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6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<sst xmlns="http://schemas.openxmlformats.org/spreadsheetml/2006/main" count="32" uniqueCount="28">
  <si>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桂平市人民医院江北内科楼西侧场地硬化项目
工程量清单</t>
  </si>
  <si>
    <t>序号</t>
  </si>
  <si>
    <t>项目名称及项目特征描述</t>
  </si>
  <si>
    <r>
      <rPr>
        <b/>
        <sz val="12"/>
        <rFont val="宋体"/>
        <charset val="134"/>
      </rPr>
      <t>计量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</si>
  <si>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t>工程量</t>
  </si>
  <si>
    <t>控价金额（元）</t>
  </si>
  <si>
    <t>备  注</t>
  </si>
  <si>
    <t>控制单价</t>
  </si>
  <si>
    <t>控制总价</t>
  </si>
  <si>
    <t>室外消防管 DN150</t>
  </si>
  <si>
    <t>m</t>
  </si>
  <si>
    <t>新增排污系统-混凝土路面、消防管、检查井</t>
  </si>
  <si>
    <t>检查井</t>
  </si>
  <si>
    <t>座</t>
  </si>
  <si>
    <t>混凝土路面硬化</t>
  </si>
  <si>
    <t>㎡</t>
  </si>
  <si>
    <t>挖沟槽土方（不装车）</t>
  </si>
  <si>
    <t></t>
  </si>
  <si>
    <t>级配碎石摊铺</t>
  </si>
  <si>
    <t>压实机</t>
  </si>
  <si>
    <t>台班</t>
  </si>
  <si>
    <t>勾机平整</t>
  </si>
  <si>
    <t>160钢丝骨架管</t>
  </si>
  <si>
    <t>米</t>
  </si>
  <si>
    <t>160直接</t>
  </si>
  <si>
    <t>只</t>
  </si>
  <si>
    <t>160弯头</t>
  </si>
  <si>
    <t>160闸阀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</si>
</sst>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9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176" fontId="0" fillId="3" borderId="1" xfId="1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H8" sqref="H8"/>
    </sheetView>
  </sheetViews>
  <sheetFormatPr defaultColWidth="9" defaultRowHeight="13.5"/>
  <cols>
    <col min="1" max="1" width="5.375" style="2" customWidth="1"/>
    <col min="2" max="2" width="15.625" style="3" customWidth="1"/>
    <col min="3" max="3" width="6.625" style="4" customWidth="1"/>
    <col min="4" max="4" width="8.5" style="5" customWidth="1"/>
    <col min="5" max="5" width="10.625" style="6" customWidth="1"/>
    <col min="6" max="6" width="11.5" style="6" customWidth="1"/>
    <col min="7" max="7" width="13.75" style="7" customWidth="1"/>
    <col min="8" max="8" width="9" style="4"/>
    <col min="9" max="9" width="12.625" style="4"/>
    <col min="10" max="11" width="9" style="4"/>
    <col min="12" max="12" width="9.375" style="4"/>
    <col min="13" max="236" width="9" style="4"/>
    <col min="237" max="16384" width="9" style="8"/>
  </cols>
  <sheetData>
    <row r="1" ht="52" customHeight="1" spans="1:12">
      <c r="A1" s="9" t="s">
        <v>0</v>
      </c>
      <c r="B1" s="10"/>
      <c r="C1" s="10"/>
      <c r="D1" s="10"/>
      <c r="E1" s="10"/>
      <c r="F1" s="10"/>
      <c r="G1" s="10"/>
    </row>
    <row r="2" ht="18.75" customHeight="1" spans="1:12">
      <c r="A2" s="11" t="s">
        <v>1</v>
      </c>
      <c r="B2" s="12" t="s">
        <v>2</v>
      </c>
      <c r="C2" s="13" t="s">
        <v>3</v>
      </c>
      <c r="D2" s="13" t="s">
        <v>4</v>
      </c>
      <c r="E2" s="11" t="s">
        <v>5</v>
      </c>
      <c r="F2" s="11"/>
      <c r="G2" s="14" t="s">
        <v>6</v>
      </c>
    </row>
    <row r="3" ht="21.75" customHeight="1" spans="1:12">
      <c r="A3" s="11"/>
      <c r="B3" s="15"/>
      <c r="C3" s="16"/>
      <c r="D3" s="17"/>
      <c r="E3" s="18" t="s">
        <v>7</v>
      </c>
      <c r="F3" s="18" t="s">
        <v>8</v>
      </c>
      <c r="G3" s="19"/>
    </row>
    <row r="4" s="1" customFormat="1" ht="38" customHeight="1" spans="1:12">
      <c r="A4" s="20">
        <v>1</v>
      </c>
      <c r="B4" s="21" t="s">
        <v>9</v>
      </c>
      <c r="C4" s="21" t="s">
        <v>10</v>
      </c>
      <c r="D4" s="22">
        <v>35</v>
      </c>
      <c r="E4" s="23">
        <v>140</v>
      </c>
      <c r="F4" s="23">
        <f>E4*D4</f>
        <v>4900</v>
      </c>
      <c r="G4" s="24" t="s">
        <v>11</v>
      </c>
      <c r="I4" s="25"/>
    </row>
    <row r="5" s="1" customFormat="1" ht="38" customHeight="1" spans="1:12">
      <c r="A5" s="20">
        <v>2</v>
      </c>
      <c r="B5" s="21" t="s">
        <v>12</v>
      </c>
      <c r="C5" s="21" t="s">
        <v>13</v>
      </c>
      <c r="D5" s="22">
        <v>1</v>
      </c>
      <c r="E5" s="23">
        <v>3000</v>
      </c>
      <c r="F5" s="23">
        <f t="shared" ref="F5:F14" si="0">E5*D5</f>
        <v>3000</v>
      </c>
      <c r="G5" s="24"/>
      <c r="I5" s="25"/>
    </row>
    <row r="6" s="1" customFormat="1" ht="38" customHeight="1" spans="1:12">
      <c r="A6" s="20">
        <v>3</v>
      </c>
      <c r="B6" s="21" t="s">
        <v>14</v>
      </c>
      <c r="C6" s="21" t="s">
        <v>15</v>
      </c>
      <c r="D6" s="22">
        <v>577.61</v>
      </c>
      <c r="E6" s="23">
        <v>101</v>
      </c>
      <c r="F6" s="23">
        <f t="shared" si="0"/>
        <v>58338.61</v>
      </c>
      <c r="G6" s="24"/>
      <c r="I6" s="25"/>
    </row>
    <row r="7" s="1" customFormat="1" ht="38" customHeight="1" spans="1:12">
      <c r="A7" s="20">
        <v>4</v>
      </c>
      <c r="B7" s="21" t="s">
        <v>16</v>
      </c>
      <c r="C7" s="21" t="s">
        <v>17</v>
      </c>
      <c r="D7" s="22">
        <v>10</v>
      </c>
      <c r="E7" s="23">
        <v>9.28</v>
      </c>
      <c r="F7" s="23">
        <f t="shared" si="0"/>
        <v>92.8</v>
      </c>
      <c r="G7" s="24"/>
      <c r="I7" s="25"/>
    </row>
    <row r="8" s="1" customFormat="1" ht="38" customHeight="1" spans="1:12">
      <c r="A8" s="20">
        <v>5</v>
      </c>
      <c r="B8" s="21" t="s">
        <v>18</v>
      </c>
      <c r="C8" s="21" t="s">
        <v>15</v>
      </c>
      <c r="D8" s="22">
        <v>577.61</v>
      </c>
      <c r="E8" s="23">
        <v>20.575</v>
      </c>
      <c r="F8" s="23">
        <v>11884.34</v>
      </c>
      <c r="G8" s="24"/>
      <c r="I8" s="25"/>
    </row>
    <row r="9" s="1" customFormat="1" ht="38" customHeight="1" spans="1:12">
      <c r="A9" s="20">
        <v>6</v>
      </c>
      <c r="B9" s="21" t="s">
        <v>19</v>
      </c>
      <c r="C9" s="21" t="s">
        <v>20</v>
      </c>
      <c r="D9" s="22">
        <v>1</v>
      </c>
      <c r="E9" s="23">
        <v>1600</v>
      </c>
      <c r="F9" s="23">
        <f t="shared" si="0"/>
        <v>1600</v>
      </c>
      <c r="G9" s="24"/>
      <c r="I9" s="25"/>
    </row>
    <row r="10" s="1" customFormat="1" ht="38" customHeight="1" spans="1:12">
      <c r="A10" s="20">
        <v>7</v>
      </c>
      <c r="B10" s="21" t="s">
        <v>21</v>
      </c>
      <c r="C10" s="21" t="s">
        <v>20</v>
      </c>
      <c r="D10" s="22">
        <v>1</v>
      </c>
      <c r="E10" s="23">
        <v>2200</v>
      </c>
      <c r="F10" s="23">
        <f t="shared" si="0"/>
        <v>2200</v>
      </c>
      <c r="G10" s="24"/>
    </row>
    <row r="11" s="1" customFormat="1" ht="38" customHeight="1" spans="1:12">
      <c r="A11" s="20">
        <v>8</v>
      </c>
      <c r="B11" s="26" t="s">
        <v>22</v>
      </c>
      <c r="C11" s="26" t="s">
        <v>23</v>
      </c>
      <c r="D11" s="26">
        <v>120</v>
      </c>
      <c r="E11" s="27">
        <v>138</v>
      </c>
      <c r="F11" s="23">
        <f t="shared" si="0"/>
        <v>16560</v>
      </c>
      <c r="G11" s="24"/>
    </row>
    <row r="12" s="1" customFormat="1" ht="38" customHeight="1" spans="1:12">
      <c r="A12" s="20">
        <v>9</v>
      </c>
      <c r="B12" s="26" t="s">
        <v>24</v>
      </c>
      <c r="C12" s="26" t="s">
        <v>25</v>
      </c>
      <c r="D12" s="26">
        <v>25</v>
      </c>
      <c r="E12" s="27">
        <v>60</v>
      </c>
      <c r="F12" s="23">
        <f t="shared" si="0"/>
        <v>1500</v>
      </c>
      <c r="G12" s="28"/>
      <c r="L12" s="25"/>
    </row>
    <row r="13" s="1" customFormat="1" ht="38" customHeight="1" spans="1:12">
      <c r="A13" s="20">
        <v>10</v>
      </c>
      <c r="B13" s="26" t="s">
        <v>26</v>
      </c>
      <c r="C13" s="26" t="s">
        <v>25</v>
      </c>
      <c r="D13" s="26">
        <v>4</v>
      </c>
      <c r="E13" s="27">
        <v>83</v>
      </c>
      <c r="F13" s="23">
        <f t="shared" si="0"/>
        <v>332</v>
      </c>
      <c r="G13" s="28"/>
    </row>
    <row r="14" s="1" customFormat="1" ht="38" customHeight="1" spans="1:12">
      <c r="A14" s="29">
        <v>11</v>
      </c>
      <c r="B14" s="26" t="s">
        <v>27</v>
      </c>
      <c r="C14" s="26" t="s">
        <v>25</v>
      </c>
      <c r="D14" s="26">
        <v>4</v>
      </c>
      <c r="E14" s="27">
        <v>765</v>
      </c>
      <c r="F14" s="23">
        <f t="shared" si="0"/>
        <v>3060</v>
      </c>
      <c r="G14" s="30"/>
    </row>
    <row r="15" s="1" customFormat="1" ht="38" customHeight="1" spans="1:12">
      <c r="A15" s="31"/>
      <c r="B15" s="32"/>
      <c r="C15" s="33"/>
      <c r="D15" s="34"/>
      <c r="E15" s="34"/>
      <c r="F15" s="29">
        <f>SUM(F4:F14)</f>
        <v>103467.75</v>
      </c>
      <c r="G15" s="34"/>
    </row>
    <row r="16" ht="22.5" customHeight="1"/>
    <row r="17" ht="22.5" customHeight="1" spans="5:6">
      <c r="E17" s="35"/>
      <c r="F17" s="35"/>
    </row>
    <row r="18" ht="22.5" customHeight="1"/>
  </sheetData>
  <mergeCells count="9">
    <mergeCell ref="A1:G1"/>
    <mergeCell ref="E2:F2"/>
    <mergeCell ref="A15:C15"/>
    <mergeCell ref="A2:A3"/>
    <mergeCell ref="B2:B3"/>
    <mergeCell ref="C2:C3"/>
    <mergeCell ref="D2:D3"/>
    <mergeCell ref="G2:G3"/>
    <mergeCell ref="G4:G11"/>
  </mergeCells>
  <pageMargins left="0.590277777777778" right="0.314583333333333" top="0.747916666666667" bottom="0.550694444444444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吴燕</dc:creator>
  <cp:lastModifiedBy>莫心烦</cp:lastModifiedBy>
  <dcterms:created xsi:type="dcterms:W3CDTF">2018-01-29T01:59:00Z</dcterms:created>
  <cp:lastPrinted>2025-08-06T03:05:00Z</cp:lastPrinted>
  <dcterms:modified xsi:type="dcterms:W3CDTF">2026-05-22T09:35:31Z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83C92F47334F4501B6F1774BBA708448_13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