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 firstSheet="1" activeTab="1"/>
  </bookViews>
  <sheets>
    <sheet name="Sheet1" sheetId="1" state="hidden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F45" i="1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<sst xmlns="http://schemas.openxmlformats.org/spreadsheetml/2006/main" count="151" uniqueCount="75">
  <si>
    <t>预算明细表</t>
  </si>
  <si>
    <t>工程名称：桂平市人民医院江北院区康复大厅装修改造工程</t>
  </si>
  <si>
    <t>工料名称及规格</t>
  </si>
  <si>
    <t>单位</t>
  </si>
  <si>
    <t>数量</t>
  </si>
  <si>
    <t>单价</t>
  </si>
  <si>
    <t>总价</t>
  </si>
  <si>
    <t>拆实心砖墙</t>
  </si>
  <si>
    <t>㎡</t>
  </si>
  <si>
    <t>开门洞1个，加宽开门洞3个</t>
  </si>
  <si>
    <t>工</t>
  </si>
  <si>
    <t>砌砖墙300㎡</t>
  </si>
  <si>
    <t>m³</t>
  </si>
  <si>
    <t>批砂浆</t>
  </si>
  <si>
    <t>刮腻子</t>
  </si>
  <si>
    <t>铺设医用地板胶（厚度2.5mm）</t>
  </si>
  <si>
    <t>不使用自流平</t>
  </si>
  <si>
    <t>墙体贴瓷砖60*30（含瓷砖、人工、水泥、沙）</t>
  </si>
  <si>
    <t>针灸推拿室装隔帘（含铝合金轨道、隔帘挂钩、安装费）</t>
  </si>
  <si>
    <t>米</t>
  </si>
  <si>
    <t>门口台阶改造混凝土斜坡2处</t>
  </si>
  <si>
    <t>处</t>
  </si>
  <si>
    <t>木子母门</t>
  </si>
  <si>
    <t>扇</t>
  </si>
  <si>
    <t>门框定制</t>
  </si>
  <si>
    <t>个</t>
  </si>
  <si>
    <t>生态板双开门2扇</t>
  </si>
  <si>
    <t>U型导诊台生态板定制</t>
  </si>
  <si>
    <t>导诊台大理石台面</t>
  </si>
  <si>
    <t>异形柜加工</t>
  </si>
  <si>
    <t>陶瓷洗手盆</t>
  </si>
  <si>
    <t>脚踏（含龙头）</t>
  </si>
  <si>
    <t>套</t>
  </si>
  <si>
    <t>进出水路安装人工</t>
  </si>
  <si>
    <t>供电线路安装人工（明装）按投影计算</t>
  </si>
  <si>
    <t>LED扣板灯（60mmX60mm）含安装费</t>
  </si>
  <si>
    <t>盏</t>
  </si>
  <si>
    <t>修补天花扣板</t>
  </si>
  <si>
    <t>针灸推拿室大理石橱柜</t>
  </si>
  <si>
    <t>针灸推拿室不锈钢加深器械清洗池</t>
  </si>
  <si>
    <t>针灸室高功率静音排烟风机（含安装费）</t>
  </si>
  <si>
    <t>台</t>
  </si>
  <si>
    <t>针灸推拿室排风管道（软管）</t>
  </si>
  <si>
    <t>m</t>
  </si>
  <si>
    <t>康复大厅墙上镜子8mm厚6.5*2</t>
  </si>
  <si>
    <t>普通龙头</t>
  </si>
  <si>
    <t>PP进水管</t>
  </si>
  <si>
    <t>条</t>
  </si>
  <si>
    <t>PVC排水管</t>
  </si>
  <si>
    <t>10平方铜芯线（桂林产多股线芯软线）</t>
  </si>
  <si>
    <t>捆</t>
  </si>
  <si>
    <t>4平方铜芯线（桂林产多股线芯软线）</t>
  </si>
  <si>
    <t>2.5平方铜芯线（桂林产多股线芯软线）</t>
  </si>
  <si>
    <t>防漏电开关</t>
  </si>
  <si>
    <t>空气开关</t>
  </si>
  <si>
    <t>开关</t>
  </si>
  <si>
    <t>电箱</t>
  </si>
  <si>
    <t>插座</t>
  </si>
  <si>
    <t>线槽</t>
  </si>
  <si>
    <t>胶布</t>
  </si>
  <si>
    <t>卷</t>
  </si>
  <si>
    <t>施工材料搬运</t>
  </si>
  <si>
    <t>清理、外运施工垃圾</t>
  </si>
  <si>
    <t>项目合计</t>
  </si>
  <si>
    <t>生态板落地柜定制</t>
  </si>
  <si>
    <t>工程名称：江北院区临建康复大厅装修工程</t>
    <phoneticPr fontId="11" type="noConversion"/>
  </si>
  <si>
    <t>序号</t>
    <phoneticPr fontId="11" type="noConversion"/>
  </si>
  <si>
    <t>工</t>
    <phoneticPr fontId="11" type="noConversion"/>
  </si>
  <si>
    <t>施工材料运输和搬运</t>
    <phoneticPr fontId="11" type="noConversion"/>
  </si>
  <si>
    <t>竣工清理外运</t>
    <phoneticPr fontId="11" type="noConversion"/>
  </si>
  <si>
    <t>工程量清单附件</t>
    <phoneticPr fontId="11" type="noConversion"/>
  </si>
  <si>
    <t>铺设医用地板胶（厚度2.5mm）</t>
    <phoneticPr fontId="11" type="noConversion"/>
  </si>
  <si>
    <t>针灸推拿室装医用隔帘（含铝合金轨道、隔帘挂钩、安装费）</t>
    <phoneticPr fontId="11" type="noConversion"/>
  </si>
  <si>
    <t>脚踏开关（包含鹅颈龙头）</t>
    <phoneticPr fontId="11" type="noConversion"/>
  </si>
  <si>
    <t>针灸推拿室医用不锈钢加深医疗器械专用清洗池、洗手盆</t>
    <phoneticPr fontId="1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</si>
</sst>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5" fillId="0" borderId="4" xfId="0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opLeftCell="A36" workbookViewId="0">
      <selection activeCell="D4" sqref="D4:F44"/>
    </sheetView>
  </sheetViews>
  <sheetFormatPr defaultColWidth="9" defaultRowHeight="13.5"/>
  <cols>
    <col min="1" max="1" width="9" style="22"/>
    <col min="2" max="2" width="52.625" style="23" customWidth="1"/>
    <col min="3" max="5" width="9" style="23"/>
    <col min="6" max="6" width="11.5" style="23"/>
    <col min="7" max="7" width="38.25" customWidth="1"/>
  </cols>
  <sheetData>
    <row r="1" spans="1:7" s="1" customFormat="1" ht="27" customHeight="1">
      <c r="A1" s="43" t="s">
        <v>0</v>
      </c>
      <c r="B1" s="44"/>
      <c r="C1" s="44"/>
      <c r="D1" s="44"/>
      <c r="E1" s="44"/>
      <c r="F1" s="45"/>
    </row>
    <row r="2" spans="1:7" s="1" customFormat="1" ht="27" customHeight="1">
      <c r="A2" s="46" t="s">
        <v>1</v>
      </c>
      <c r="B2" s="46"/>
      <c r="C2" s="46"/>
      <c r="D2" s="46"/>
      <c r="E2" s="46"/>
      <c r="F2" s="46"/>
    </row>
    <row r="3" spans="1:7" s="2" customFormat="1" ht="27" customHeight="1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7" s="2" customFormat="1" ht="27" customHeight="1">
      <c r="A4" s="7">
        <v>1</v>
      </c>
      <c r="B4" s="14" t="s">
        <v>7</v>
      </c>
      <c r="C4" s="9" t="s">
        <v>8</v>
      </c>
      <c r="D4" s="10">
        <v>20</v>
      </c>
      <c r="E4" s="10">
        <v>50</v>
      </c>
      <c r="F4" s="10">
        <f>D4*E4</f>
        <v>1000</v>
      </c>
    </row>
    <row r="5" spans="1:7" s="2" customFormat="1" ht="27" customHeight="1">
      <c r="A5" s="7">
        <v>2</v>
      </c>
      <c r="B5" s="14" t="s">
        <v>9</v>
      </c>
      <c r="C5" s="9" t="s">
        <v>10</v>
      </c>
      <c r="D5" s="10">
        <v>5</v>
      </c>
      <c r="E5" s="10">
        <v>180</v>
      </c>
      <c r="F5" s="10">
        <f>D5*E5</f>
        <v>900</v>
      </c>
    </row>
    <row r="6" spans="1:7" s="2" customFormat="1" ht="27" customHeight="1">
      <c r="A6" s="7">
        <v>3</v>
      </c>
      <c r="B6" s="24" t="s">
        <v>11</v>
      </c>
      <c r="C6" s="9" t="s">
        <v>12</v>
      </c>
      <c r="D6" s="10">
        <v>70</v>
      </c>
      <c r="E6" s="10">
        <v>600</v>
      </c>
      <c r="F6" s="10">
        <f t="shared" ref="F6:F31" si="0">D6*E6</f>
        <v>42000</v>
      </c>
    </row>
    <row r="7" spans="1:7" s="2" customFormat="1" ht="27" customHeight="1">
      <c r="A7" s="7">
        <v>4</v>
      </c>
      <c r="B7" s="12" t="s">
        <v>13</v>
      </c>
      <c r="C7" s="9" t="s">
        <v>8</v>
      </c>
      <c r="D7" s="10">
        <v>600</v>
      </c>
      <c r="E7" s="10">
        <v>30</v>
      </c>
      <c r="F7" s="10">
        <f t="shared" si="0"/>
        <v>18000</v>
      </c>
    </row>
    <row r="8" spans="1:7" s="3" customFormat="1" ht="27" customHeight="1">
      <c r="A8" s="7">
        <v>5</v>
      </c>
      <c r="B8" s="25" t="s">
        <v>14</v>
      </c>
      <c r="C8" s="9" t="s">
        <v>8</v>
      </c>
      <c r="D8" s="10">
        <v>380</v>
      </c>
      <c r="E8" s="10">
        <v>10.5</v>
      </c>
      <c r="F8" s="10">
        <f t="shared" si="0"/>
        <v>3990</v>
      </c>
    </row>
    <row r="9" spans="1:7" s="3" customFormat="1" ht="27" customHeight="1">
      <c r="A9" s="7">
        <v>6</v>
      </c>
      <c r="B9" s="8" t="s">
        <v>15</v>
      </c>
      <c r="C9" s="9" t="s">
        <v>8</v>
      </c>
      <c r="D9" s="10">
        <v>950</v>
      </c>
      <c r="E9" s="10">
        <v>180</v>
      </c>
      <c r="F9" s="10">
        <f t="shared" si="0"/>
        <v>171000</v>
      </c>
      <c r="G9" s="11" t="s">
        <v>16</v>
      </c>
    </row>
    <row r="10" spans="1:7" s="3" customFormat="1" ht="27" customHeight="1">
      <c r="A10" s="7">
        <v>7</v>
      </c>
      <c r="B10" s="26" t="s">
        <v>17</v>
      </c>
      <c r="C10" s="9" t="s">
        <v>8</v>
      </c>
      <c r="D10" s="10">
        <v>220</v>
      </c>
      <c r="E10" s="10">
        <v>95</v>
      </c>
      <c r="F10" s="10">
        <f t="shared" si="0"/>
        <v>20900</v>
      </c>
    </row>
    <row r="11" spans="1:7" s="1" customFormat="1" ht="33" customHeight="1">
      <c r="A11" s="7">
        <v>8</v>
      </c>
      <c r="B11" s="12" t="s">
        <v>18</v>
      </c>
      <c r="C11" s="13" t="s">
        <v>19</v>
      </c>
      <c r="D11" s="10">
        <v>80</v>
      </c>
      <c r="E11" s="10">
        <v>192</v>
      </c>
      <c r="F11" s="10">
        <f t="shared" si="0"/>
        <v>15360</v>
      </c>
    </row>
    <row r="12" spans="1:7" s="1" customFormat="1" ht="27.95" customHeight="1">
      <c r="A12" s="7">
        <v>9</v>
      </c>
      <c r="B12" s="14" t="s">
        <v>20</v>
      </c>
      <c r="C12" s="9" t="s">
        <v>21</v>
      </c>
      <c r="D12" s="10">
        <v>2</v>
      </c>
      <c r="E12" s="10">
        <v>2300</v>
      </c>
      <c r="F12" s="10">
        <f t="shared" si="0"/>
        <v>4600</v>
      </c>
    </row>
    <row r="13" spans="1:7" s="1" customFormat="1" ht="27.95" customHeight="1">
      <c r="A13" s="7">
        <v>10</v>
      </c>
      <c r="B13" s="14" t="s">
        <v>22</v>
      </c>
      <c r="C13" s="27" t="s">
        <v>23</v>
      </c>
      <c r="D13" s="27">
        <v>6</v>
      </c>
      <c r="E13" s="27">
        <v>1600</v>
      </c>
      <c r="F13" s="10">
        <f t="shared" si="0"/>
        <v>9600</v>
      </c>
    </row>
    <row r="14" spans="1:7" s="1" customFormat="1" ht="27.95" customHeight="1">
      <c r="A14" s="7">
        <v>11</v>
      </c>
      <c r="B14" s="16" t="s">
        <v>24</v>
      </c>
      <c r="C14" s="13" t="s">
        <v>25</v>
      </c>
      <c r="D14" s="27">
        <v>8</v>
      </c>
      <c r="E14" s="27">
        <v>800</v>
      </c>
      <c r="F14" s="10">
        <f t="shared" si="0"/>
        <v>6400</v>
      </c>
    </row>
    <row r="15" spans="1:7" s="1" customFormat="1" ht="27.95" customHeight="1">
      <c r="A15" s="7">
        <v>12</v>
      </c>
      <c r="B15" s="16" t="s">
        <v>26</v>
      </c>
      <c r="C15" s="9" t="s">
        <v>8</v>
      </c>
      <c r="D15" s="27">
        <v>9.5</v>
      </c>
      <c r="E15" s="27">
        <v>420</v>
      </c>
      <c r="F15" s="10">
        <f t="shared" si="0"/>
        <v>3990</v>
      </c>
    </row>
    <row r="16" spans="1:7" s="1" customFormat="1" ht="39.75" customHeight="1">
      <c r="A16" s="7">
        <v>13</v>
      </c>
      <c r="B16" s="15" t="s">
        <v>27</v>
      </c>
      <c r="C16" s="9" t="s">
        <v>8</v>
      </c>
      <c r="D16" s="10">
        <v>70</v>
      </c>
      <c r="E16" s="10">
        <v>420</v>
      </c>
      <c r="F16" s="10">
        <f t="shared" si="0"/>
        <v>29400</v>
      </c>
    </row>
    <row r="17" spans="1:7" s="1" customFormat="1" ht="27.95" customHeight="1">
      <c r="A17" s="7">
        <v>14</v>
      </c>
      <c r="B17" s="14" t="s">
        <v>28</v>
      </c>
      <c r="C17" s="9" t="s">
        <v>19</v>
      </c>
      <c r="D17" s="13">
        <v>10</v>
      </c>
      <c r="E17" s="13">
        <v>500</v>
      </c>
      <c r="F17" s="10">
        <f t="shared" si="0"/>
        <v>5000</v>
      </c>
    </row>
    <row r="18" spans="1:7" s="1" customFormat="1" ht="27.95" customHeight="1">
      <c r="A18" s="7">
        <v>15</v>
      </c>
      <c r="B18" s="14" t="s">
        <v>29</v>
      </c>
      <c r="C18" s="9" t="s">
        <v>10</v>
      </c>
      <c r="D18" s="13">
        <v>10</v>
      </c>
      <c r="E18" s="13">
        <v>180</v>
      </c>
      <c r="F18" s="10">
        <f t="shared" si="0"/>
        <v>1800</v>
      </c>
    </row>
    <row r="19" spans="1:7" s="1" customFormat="1" ht="27.95" customHeight="1">
      <c r="A19" s="7">
        <v>16</v>
      </c>
      <c r="B19" s="14" t="s">
        <v>30</v>
      </c>
      <c r="C19" s="9" t="s">
        <v>25</v>
      </c>
      <c r="D19" s="13">
        <v>9</v>
      </c>
      <c r="E19" s="13">
        <v>260</v>
      </c>
      <c r="F19" s="10">
        <f t="shared" si="0"/>
        <v>2340</v>
      </c>
    </row>
    <row r="20" spans="1:7" s="1" customFormat="1" ht="27.95" customHeight="1">
      <c r="A20" s="7">
        <v>17</v>
      </c>
      <c r="B20" s="16" t="s">
        <v>31</v>
      </c>
      <c r="C20" s="13" t="s">
        <v>32</v>
      </c>
      <c r="D20" s="13">
        <v>9</v>
      </c>
      <c r="E20" s="13">
        <v>220</v>
      </c>
      <c r="F20" s="10">
        <f t="shared" si="0"/>
        <v>1980</v>
      </c>
    </row>
    <row r="21" spans="1:7" s="1" customFormat="1" ht="27.95" customHeight="1">
      <c r="A21" s="7">
        <v>18</v>
      </c>
      <c r="B21" s="16" t="s">
        <v>33</v>
      </c>
      <c r="C21" s="17" t="s">
        <v>8</v>
      </c>
      <c r="D21" s="13">
        <v>600</v>
      </c>
      <c r="E21" s="13">
        <v>10</v>
      </c>
      <c r="F21" s="10">
        <f t="shared" si="0"/>
        <v>6000</v>
      </c>
    </row>
    <row r="22" spans="1:7" s="1" customFormat="1" ht="27.95" customHeight="1">
      <c r="A22" s="7">
        <v>19</v>
      </c>
      <c r="B22" s="18" t="s">
        <v>34</v>
      </c>
      <c r="C22" s="17" t="s">
        <v>8</v>
      </c>
      <c r="D22" s="10">
        <v>600</v>
      </c>
      <c r="E22" s="10">
        <v>10</v>
      </c>
      <c r="F22" s="10">
        <f t="shared" si="0"/>
        <v>6000</v>
      </c>
    </row>
    <row r="23" spans="1:7" s="1" customFormat="1" ht="27.95" customHeight="1">
      <c r="A23" s="7">
        <v>20</v>
      </c>
      <c r="B23" s="12" t="s">
        <v>35</v>
      </c>
      <c r="C23" s="10" t="s">
        <v>36</v>
      </c>
      <c r="D23" s="10">
        <v>5</v>
      </c>
      <c r="E23" s="10">
        <v>225</v>
      </c>
      <c r="F23" s="10">
        <f t="shared" si="0"/>
        <v>1125</v>
      </c>
    </row>
    <row r="24" spans="1:7" s="1" customFormat="1" ht="27.95" customHeight="1">
      <c r="A24" s="7">
        <v>21</v>
      </c>
      <c r="B24" s="12" t="s">
        <v>37</v>
      </c>
      <c r="C24" s="10" t="s">
        <v>10</v>
      </c>
      <c r="D24" s="10">
        <v>6</v>
      </c>
      <c r="E24" s="10">
        <v>180</v>
      </c>
      <c r="F24" s="10">
        <f t="shared" si="0"/>
        <v>1080</v>
      </c>
    </row>
    <row r="25" spans="1:7" s="1" customFormat="1" ht="27.95" customHeight="1">
      <c r="A25" s="7">
        <v>22</v>
      </c>
      <c r="B25" s="12" t="s">
        <v>38</v>
      </c>
      <c r="C25" s="10" t="s">
        <v>19</v>
      </c>
      <c r="D25" s="10">
        <v>6.5</v>
      </c>
      <c r="E25" s="10">
        <v>920</v>
      </c>
      <c r="F25" s="10">
        <f t="shared" si="0"/>
        <v>5980</v>
      </c>
    </row>
    <row r="26" spans="1:7" s="4" customFormat="1" ht="27.95" customHeight="1">
      <c r="A26" s="7">
        <v>23</v>
      </c>
      <c r="B26" s="12" t="s">
        <v>39</v>
      </c>
      <c r="C26" s="10" t="s">
        <v>25</v>
      </c>
      <c r="D26" s="10">
        <v>2</v>
      </c>
      <c r="E26" s="10">
        <v>1600</v>
      </c>
      <c r="F26" s="10">
        <f t="shared" si="0"/>
        <v>3200</v>
      </c>
    </row>
    <row r="27" spans="1:7" s="4" customFormat="1" ht="27.95" customHeight="1">
      <c r="A27" s="7">
        <v>24</v>
      </c>
      <c r="B27" s="12" t="s">
        <v>40</v>
      </c>
      <c r="C27" s="10" t="s">
        <v>41</v>
      </c>
      <c r="D27" s="10">
        <v>2</v>
      </c>
      <c r="E27" s="10">
        <v>1300</v>
      </c>
      <c r="F27" s="10">
        <f t="shared" si="0"/>
        <v>2600</v>
      </c>
    </row>
    <row r="28" spans="1:7" s="4" customFormat="1" ht="27.95" customHeight="1">
      <c r="A28" s="7">
        <v>25</v>
      </c>
      <c r="B28" s="16" t="s">
        <v>42</v>
      </c>
      <c r="C28" s="10" t="s">
        <v>43</v>
      </c>
      <c r="D28" s="10">
        <v>10</v>
      </c>
      <c r="E28" s="10">
        <v>180</v>
      </c>
      <c r="F28" s="10">
        <f t="shared" si="0"/>
        <v>1800</v>
      </c>
    </row>
    <row r="29" spans="1:7" s="4" customFormat="1" ht="27.95" customHeight="1">
      <c r="A29" s="7">
        <v>26</v>
      </c>
      <c r="B29" s="16" t="s">
        <v>44</v>
      </c>
      <c r="C29" s="17" t="s">
        <v>8</v>
      </c>
      <c r="D29" s="10">
        <v>13</v>
      </c>
      <c r="E29" s="10">
        <v>180</v>
      </c>
      <c r="F29" s="10">
        <f t="shared" si="0"/>
        <v>2340</v>
      </c>
    </row>
    <row r="30" spans="1:7" s="1" customFormat="1" ht="27.95" customHeight="1">
      <c r="A30" s="7">
        <v>27</v>
      </c>
      <c r="B30" s="12" t="s">
        <v>45</v>
      </c>
      <c r="C30" s="9" t="s">
        <v>25</v>
      </c>
      <c r="D30" s="10">
        <v>10</v>
      </c>
      <c r="E30" s="10">
        <v>25</v>
      </c>
      <c r="F30" s="10">
        <f t="shared" si="0"/>
        <v>250</v>
      </c>
      <c r="G30" s="28"/>
    </row>
    <row r="31" spans="1:7" s="1" customFormat="1" ht="27.95" customHeight="1">
      <c r="A31" s="7">
        <v>28</v>
      </c>
      <c r="B31" s="14" t="s">
        <v>46</v>
      </c>
      <c r="C31" s="13" t="s">
        <v>47</v>
      </c>
      <c r="D31" s="13">
        <v>20</v>
      </c>
      <c r="E31" s="13">
        <v>75</v>
      </c>
      <c r="F31" s="10">
        <f t="shared" si="0"/>
        <v>1500</v>
      </c>
      <c r="G31" s="19"/>
    </row>
    <row r="32" spans="1:7" s="1" customFormat="1" ht="27.95" customHeight="1">
      <c r="A32" s="7">
        <v>29</v>
      </c>
      <c r="B32" s="14" t="s">
        <v>48</v>
      </c>
      <c r="C32" s="13" t="s">
        <v>47</v>
      </c>
      <c r="D32" s="13">
        <v>20</v>
      </c>
      <c r="E32" s="13">
        <v>100</v>
      </c>
      <c r="F32" s="10">
        <f t="shared" ref="F32:F44" si="1">D32*E32</f>
        <v>2000</v>
      </c>
      <c r="G32" s="19"/>
    </row>
    <row r="33" spans="1:6" s="1" customFormat="1" ht="27.95" customHeight="1">
      <c r="A33" s="7">
        <v>30</v>
      </c>
      <c r="B33" s="14" t="s">
        <v>49</v>
      </c>
      <c r="C33" s="13" t="s">
        <v>50</v>
      </c>
      <c r="D33" s="13">
        <v>8</v>
      </c>
      <c r="E33" s="13">
        <v>550</v>
      </c>
      <c r="F33" s="10">
        <f t="shared" si="1"/>
        <v>4400</v>
      </c>
    </row>
    <row r="34" spans="1:6" s="1" customFormat="1" ht="27.95" customHeight="1">
      <c r="A34" s="7">
        <v>31</v>
      </c>
      <c r="B34" s="14" t="s">
        <v>51</v>
      </c>
      <c r="C34" s="13" t="s">
        <v>50</v>
      </c>
      <c r="D34" s="13">
        <v>8</v>
      </c>
      <c r="E34" s="13">
        <v>280</v>
      </c>
      <c r="F34" s="10">
        <f t="shared" si="1"/>
        <v>2240</v>
      </c>
    </row>
    <row r="35" spans="1:6" s="1" customFormat="1" ht="27.95" customHeight="1">
      <c r="A35" s="7">
        <v>32</v>
      </c>
      <c r="B35" s="14" t="s">
        <v>52</v>
      </c>
      <c r="C35" s="13" t="s">
        <v>50</v>
      </c>
      <c r="D35" s="13">
        <v>5</v>
      </c>
      <c r="E35" s="13">
        <v>185</v>
      </c>
      <c r="F35" s="10">
        <f t="shared" si="1"/>
        <v>925</v>
      </c>
    </row>
    <row r="36" spans="1:6" s="1" customFormat="1" ht="27.95" customHeight="1">
      <c r="A36" s="7">
        <v>33</v>
      </c>
      <c r="B36" s="14" t="s">
        <v>53</v>
      </c>
      <c r="C36" s="13" t="s">
        <v>25</v>
      </c>
      <c r="D36" s="13">
        <v>10</v>
      </c>
      <c r="E36" s="13">
        <v>80</v>
      </c>
      <c r="F36" s="10">
        <f t="shared" si="1"/>
        <v>800</v>
      </c>
    </row>
    <row r="37" spans="1:6" s="1" customFormat="1" ht="27.95" customHeight="1">
      <c r="A37" s="7">
        <v>34</v>
      </c>
      <c r="B37" s="14" t="s">
        <v>54</v>
      </c>
      <c r="C37" s="13" t="s">
        <v>25</v>
      </c>
      <c r="D37" s="13">
        <v>30</v>
      </c>
      <c r="E37" s="13">
        <v>50</v>
      </c>
      <c r="F37" s="10">
        <f t="shared" si="1"/>
        <v>1500</v>
      </c>
    </row>
    <row r="38" spans="1:6" s="1" customFormat="1" ht="27.95" customHeight="1">
      <c r="A38" s="7">
        <v>35</v>
      </c>
      <c r="B38" s="14" t="s">
        <v>55</v>
      </c>
      <c r="C38" s="13" t="s">
        <v>25</v>
      </c>
      <c r="D38" s="13">
        <v>20</v>
      </c>
      <c r="E38" s="13">
        <v>20</v>
      </c>
      <c r="F38" s="10">
        <f t="shared" si="1"/>
        <v>400</v>
      </c>
    </row>
    <row r="39" spans="1:6" s="1" customFormat="1" ht="27.95" customHeight="1">
      <c r="A39" s="7">
        <v>36</v>
      </c>
      <c r="B39" s="14" t="s">
        <v>56</v>
      </c>
      <c r="C39" s="13" t="s">
        <v>25</v>
      </c>
      <c r="D39" s="13">
        <v>10</v>
      </c>
      <c r="E39" s="13">
        <v>80</v>
      </c>
      <c r="F39" s="10">
        <f t="shared" si="1"/>
        <v>800</v>
      </c>
    </row>
    <row r="40" spans="1:6" s="1" customFormat="1" ht="27.95" customHeight="1">
      <c r="A40" s="7">
        <v>37</v>
      </c>
      <c r="B40" s="14" t="s">
        <v>57</v>
      </c>
      <c r="C40" s="13" t="s">
        <v>25</v>
      </c>
      <c r="D40" s="13">
        <v>30</v>
      </c>
      <c r="E40" s="13">
        <v>20</v>
      </c>
      <c r="F40" s="10">
        <f t="shared" si="1"/>
        <v>600</v>
      </c>
    </row>
    <row r="41" spans="1:6" s="1" customFormat="1" ht="27.95" customHeight="1">
      <c r="A41" s="7">
        <v>38</v>
      </c>
      <c r="B41" s="14" t="s">
        <v>58</v>
      </c>
      <c r="C41" s="13" t="s">
        <v>47</v>
      </c>
      <c r="D41" s="13">
        <v>50</v>
      </c>
      <c r="E41" s="13">
        <v>8</v>
      </c>
      <c r="F41" s="10">
        <f t="shared" si="1"/>
        <v>400</v>
      </c>
    </row>
    <row r="42" spans="1:6" s="1" customFormat="1" ht="27.95" customHeight="1">
      <c r="A42" s="7">
        <v>39</v>
      </c>
      <c r="B42" s="14" t="s">
        <v>59</v>
      </c>
      <c r="C42" s="13" t="s">
        <v>60</v>
      </c>
      <c r="D42" s="13">
        <v>30</v>
      </c>
      <c r="E42" s="13">
        <v>6</v>
      </c>
      <c r="F42" s="10">
        <f t="shared" si="1"/>
        <v>180</v>
      </c>
    </row>
    <row r="43" spans="1:6" s="1" customFormat="1" ht="27.95" customHeight="1">
      <c r="A43" s="7">
        <v>40</v>
      </c>
      <c r="B43" s="14" t="s">
        <v>61</v>
      </c>
      <c r="C43" s="13" t="s">
        <v>10</v>
      </c>
      <c r="D43" s="10">
        <v>30</v>
      </c>
      <c r="E43" s="10">
        <v>180</v>
      </c>
      <c r="F43" s="10">
        <f t="shared" si="1"/>
        <v>5400</v>
      </c>
    </row>
    <row r="44" spans="1:6" s="1" customFormat="1" ht="27.95" customHeight="1">
      <c r="A44" s="7">
        <v>41</v>
      </c>
      <c r="B44" s="14" t="s">
        <v>62</v>
      </c>
      <c r="C44" s="13" t="s">
        <v>10</v>
      </c>
      <c r="D44" s="10">
        <v>45</v>
      </c>
      <c r="E44" s="10">
        <v>180</v>
      </c>
      <c r="F44" s="10">
        <f t="shared" si="1"/>
        <v>8100</v>
      </c>
    </row>
    <row r="45" spans="1:6" s="1" customFormat="1" ht="27.95" customHeight="1">
      <c r="A45" s="20"/>
      <c r="B45" s="21" t="s">
        <v>63</v>
      </c>
      <c r="C45" s="21"/>
      <c r="D45" s="20"/>
      <c r="E45" s="20"/>
      <c r="F45" s="20">
        <f>SUM(F4:F44)</f>
        <v>397880</v>
      </c>
    </row>
  </sheetData>
  <mergeCells count="2">
    <mergeCell ref="A1:F1"/>
    <mergeCell ref="A2:F2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22" workbookViewId="0">
      <selection activeCell="H6" sqref="H6"/>
    </sheetView>
  </sheetViews>
  <sheetFormatPr defaultColWidth="9" defaultRowHeight="13.5"/>
  <cols>
    <col min="1" max="1" width="6" customWidth="1"/>
    <col min="2" max="2" width="55" customWidth="1"/>
    <col min="3" max="3" width="10.875" customWidth="1"/>
    <col min="4" max="4" width="11.625" customWidth="1"/>
  </cols>
  <sheetData>
    <row r="1" spans="1:5" s="1" customFormat="1" ht="27" customHeight="1">
      <c r="A1" s="43" t="s">
        <v>70</v>
      </c>
      <c r="B1" s="44"/>
      <c r="C1" s="44"/>
      <c r="D1" s="44"/>
    </row>
    <row r="2" spans="1:5" s="1" customFormat="1" ht="27" customHeight="1">
      <c r="A2" s="47" t="s">
        <v>65</v>
      </c>
      <c r="B2" s="47"/>
      <c r="C2" s="47"/>
      <c r="D2" s="47"/>
    </row>
    <row r="3" spans="1:5" s="2" customFormat="1" ht="27" customHeight="1">
      <c r="A3" s="29" t="s">
        <v>66</v>
      </c>
      <c r="B3" s="30" t="s">
        <v>2</v>
      </c>
      <c r="C3" s="30" t="s">
        <v>3</v>
      </c>
      <c r="D3" s="30" t="s">
        <v>4</v>
      </c>
    </row>
    <row r="4" spans="1:5" s="3" customFormat="1" ht="27" customHeight="1">
      <c r="A4" s="7">
        <v>1</v>
      </c>
      <c r="B4" s="33" t="s">
        <v>71</v>
      </c>
      <c r="C4" s="34" t="s">
        <v>8</v>
      </c>
      <c r="D4" s="7">
        <v>950</v>
      </c>
      <c r="E4" s="11"/>
    </row>
    <row r="5" spans="1:5" s="1" customFormat="1" ht="33" customHeight="1">
      <c r="A5" s="7">
        <v>2</v>
      </c>
      <c r="B5" s="35" t="s">
        <v>72</v>
      </c>
      <c r="C5" s="36" t="s">
        <v>19</v>
      </c>
      <c r="D5" s="7">
        <v>40</v>
      </c>
    </row>
    <row r="6" spans="1:5" s="1" customFormat="1" ht="27.95" customHeight="1">
      <c r="A6" s="7">
        <v>3</v>
      </c>
      <c r="B6" s="37" t="s">
        <v>20</v>
      </c>
      <c r="C6" s="34" t="s">
        <v>21</v>
      </c>
      <c r="D6" s="7">
        <v>2</v>
      </c>
    </row>
    <row r="7" spans="1:5" s="1" customFormat="1" ht="32.25" customHeight="1">
      <c r="A7" s="7">
        <v>4</v>
      </c>
      <c r="B7" s="38" t="s">
        <v>27</v>
      </c>
      <c r="C7" s="34" t="s">
        <v>8</v>
      </c>
      <c r="D7" s="7">
        <v>70</v>
      </c>
    </row>
    <row r="8" spans="1:5" s="1" customFormat="1" ht="27.95" customHeight="1">
      <c r="A8" s="7">
        <v>5</v>
      </c>
      <c r="B8" s="37" t="s">
        <v>28</v>
      </c>
      <c r="C8" s="34" t="s">
        <v>19</v>
      </c>
      <c r="D8" s="36">
        <v>10</v>
      </c>
    </row>
    <row r="9" spans="1:5" s="1" customFormat="1" ht="27.95" customHeight="1">
      <c r="A9" s="7">
        <v>6</v>
      </c>
      <c r="B9" s="37" t="s">
        <v>29</v>
      </c>
      <c r="C9" s="34" t="s">
        <v>10</v>
      </c>
      <c r="D9" s="36">
        <v>10</v>
      </c>
    </row>
    <row r="10" spans="1:5" s="1" customFormat="1" ht="27.95" customHeight="1">
      <c r="A10" s="7">
        <v>7</v>
      </c>
      <c r="B10" s="37" t="s">
        <v>64</v>
      </c>
      <c r="C10" s="34" t="s">
        <v>8</v>
      </c>
      <c r="D10" s="36">
        <v>130</v>
      </c>
    </row>
    <row r="11" spans="1:5" s="1" customFormat="1" ht="27.95" customHeight="1">
      <c r="A11" s="7">
        <v>8</v>
      </c>
      <c r="B11" s="37" t="s">
        <v>30</v>
      </c>
      <c r="C11" s="34" t="s">
        <v>25</v>
      </c>
      <c r="D11" s="36">
        <v>1</v>
      </c>
    </row>
    <row r="12" spans="1:5" s="1" customFormat="1" ht="27.95" customHeight="1">
      <c r="A12" s="7">
        <v>9</v>
      </c>
      <c r="B12" s="39" t="s">
        <v>73</v>
      </c>
      <c r="C12" s="36" t="s">
        <v>32</v>
      </c>
      <c r="D12" s="36">
        <v>3</v>
      </c>
    </row>
    <row r="13" spans="1:5" s="1" customFormat="1" ht="27.95" customHeight="1">
      <c r="A13" s="7">
        <v>10</v>
      </c>
      <c r="B13" s="39" t="s">
        <v>33</v>
      </c>
      <c r="C13" s="40" t="s">
        <v>67</v>
      </c>
      <c r="D13" s="36">
        <v>8</v>
      </c>
    </row>
    <row r="14" spans="1:5" s="1" customFormat="1" ht="27.95" customHeight="1">
      <c r="A14" s="7">
        <v>11</v>
      </c>
      <c r="B14" s="41" t="s">
        <v>34</v>
      </c>
      <c r="C14" s="42" t="s">
        <v>8</v>
      </c>
      <c r="D14" s="7">
        <v>600</v>
      </c>
    </row>
    <row r="15" spans="1:5" s="1" customFormat="1" ht="27.95" customHeight="1">
      <c r="A15" s="7">
        <v>12</v>
      </c>
      <c r="B15" s="12" t="s">
        <v>38</v>
      </c>
      <c r="C15" s="10" t="s">
        <v>19</v>
      </c>
      <c r="D15" s="10">
        <v>6</v>
      </c>
    </row>
    <row r="16" spans="1:5" s="4" customFormat="1" ht="27.95" customHeight="1">
      <c r="A16" s="7">
        <v>13</v>
      </c>
      <c r="B16" s="12" t="s">
        <v>74</v>
      </c>
      <c r="C16" s="10" t="s">
        <v>25</v>
      </c>
      <c r="D16" s="10">
        <v>2</v>
      </c>
    </row>
    <row r="17" spans="1:5" s="4" customFormat="1" ht="27.95" customHeight="1">
      <c r="A17" s="7">
        <v>14</v>
      </c>
      <c r="B17" s="12" t="s">
        <v>40</v>
      </c>
      <c r="C17" s="10" t="s">
        <v>41</v>
      </c>
      <c r="D17" s="10">
        <v>2</v>
      </c>
    </row>
    <row r="18" spans="1:5" s="4" customFormat="1" ht="27.95" customHeight="1">
      <c r="A18" s="7">
        <v>15</v>
      </c>
      <c r="B18" s="16" t="s">
        <v>42</v>
      </c>
      <c r="C18" s="10" t="s">
        <v>43</v>
      </c>
      <c r="D18" s="10">
        <v>10</v>
      </c>
    </row>
    <row r="19" spans="1:5" s="1" customFormat="1" ht="27.95" customHeight="1">
      <c r="A19" s="7">
        <v>16</v>
      </c>
      <c r="B19" s="14" t="s">
        <v>46</v>
      </c>
      <c r="C19" s="13" t="s">
        <v>47</v>
      </c>
      <c r="D19" s="13">
        <v>5</v>
      </c>
      <c r="E19" s="19"/>
    </row>
    <row r="20" spans="1:5" s="1" customFormat="1" ht="27.95" customHeight="1">
      <c r="A20" s="7">
        <v>17</v>
      </c>
      <c r="B20" s="14" t="s">
        <v>48</v>
      </c>
      <c r="C20" s="13" t="s">
        <v>47</v>
      </c>
      <c r="D20" s="13">
        <v>5</v>
      </c>
      <c r="E20" s="19"/>
    </row>
    <row r="21" spans="1:5" s="1" customFormat="1" ht="27.95" customHeight="1">
      <c r="A21" s="7">
        <v>18</v>
      </c>
      <c r="B21" s="14" t="s">
        <v>49</v>
      </c>
      <c r="C21" s="13" t="s">
        <v>50</v>
      </c>
      <c r="D21" s="13">
        <v>8</v>
      </c>
    </row>
    <row r="22" spans="1:5" s="1" customFormat="1" ht="27.95" customHeight="1">
      <c r="A22" s="7">
        <v>19</v>
      </c>
      <c r="B22" s="14" t="s">
        <v>51</v>
      </c>
      <c r="C22" s="13" t="s">
        <v>50</v>
      </c>
      <c r="D22" s="13">
        <v>8</v>
      </c>
    </row>
    <row r="23" spans="1:5" s="1" customFormat="1" ht="27.95" customHeight="1">
      <c r="A23" s="7">
        <v>20</v>
      </c>
      <c r="B23" s="14" t="s">
        <v>52</v>
      </c>
      <c r="C23" s="13" t="s">
        <v>50</v>
      </c>
      <c r="D23" s="13">
        <v>5</v>
      </c>
    </row>
    <row r="24" spans="1:5" s="1" customFormat="1" ht="27.95" customHeight="1">
      <c r="A24" s="7">
        <v>21</v>
      </c>
      <c r="B24" s="14" t="s">
        <v>53</v>
      </c>
      <c r="C24" s="13" t="s">
        <v>25</v>
      </c>
      <c r="D24" s="13">
        <v>5</v>
      </c>
    </row>
    <row r="25" spans="1:5" s="1" customFormat="1" ht="27.95" customHeight="1">
      <c r="A25" s="7">
        <v>22</v>
      </c>
      <c r="B25" s="14" t="s">
        <v>56</v>
      </c>
      <c r="C25" s="13" t="s">
        <v>25</v>
      </c>
      <c r="D25" s="13">
        <v>5</v>
      </c>
    </row>
    <row r="26" spans="1:5" s="1" customFormat="1" ht="27.95" customHeight="1">
      <c r="A26" s="7">
        <v>23</v>
      </c>
      <c r="B26" s="14" t="s">
        <v>57</v>
      </c>
      <c r="C26" s="13" t="s">
        <v>25</v>
      </c>
      <c r="D26" s="13">
        <v>10</v>
      </c>
    </row>
    <row r="27" spans="1:5" s="1" customFormat="1" ht="27.95" customHeight="1">
      <c r="A27" s="7">
        <v>24</v>
      </c>
      <c r="B27" s="14" t="s">
        <v>58</v>
      </c>
      <c r="C27" s="13" t="s">
        <v>47</v>
      </c>
      <c r="D27" s="13">
        <v>50</v>
      </c>
    </row>
    <row r="28" spans="1:5" s="1" customFormat="1" ht="27.95" customHeight="1">
      <c r="A28" s="7">
        <v>25</v>
      </c>
      <c r="B28" s="14" t="s">
        <v>59</v>
      </c>
      <c r="C28" s="13" t="s">
        <v>60</v>
      </c>
      <c r="D28" s="13">
        <v>10</v>
      </c>
    </row>
    <row r="29" spans="1:5" s="1" customFormat="1" ht="27.95" customHeight="1">
      <c r="A29" s="7">
        <v>26</v>
      </c>
      <c r="B29" s="31" t="s">
        <v>68</v>
      </c>
      <c r="C29" s="32" t="s">
        <v>67</v>
      </c>
      <c r="D29" s="13">
        <v>7</v>
      </c>
    </row>
    <row r="30" spans="1:5" s="1" customFormat="1" ht="27.95" customHeight="1">
      <c r="A30" s="7">
        <v>27</v>
      </c>
      <c r="B30" s="31" t="s">
        <v>69</v>
      </c>
      <c r="C30" s="13" t="s">
        <v>10</v>
      </c>
      <c r="D30" s="10">
        <v>6</v>
      </c>
    </row>
  </sheetData>
  <mergeCells count="2">
    <mergeCell ref="A1:D1"/>
    <mergeCell ref="A2:D2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总务科</cp:lastModifiedBy>
  <cp:lastPrinted>2021-12-15T03:51:37Z</cp:lastPrinted>
  <dcterms:created xsi:type="dcterms:W3CDTF">2021-10-20T01:17:00Z</dcterms:created>
  <dcterms:modified xsi:type="dcterms:W3CDTF">2021-12-15T04:10:47Z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51E1B8645DEB4C59A9BFB0BF32C3E4A2</vt:lpwstr>
  </property>
  <property fmtid="{D5CDD505-2E9C-101B-9397-08002B2CF9AE}" pid="3" name="KSOProductBuildVer">
    <vt:lpwstr>2052-11.1.0.10495</vt:lpwstr>
  </property>
</Properties>
</file>